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zPu30 -do 12 dívky" sheetId="1" r:id="rId1"/>
    <sheet name="VzPu30 - do 14 dívky" sheetId="2" r:id="rId2"/>
    <sheet name="VzPu30 - do 12 chlapci" sheetId="3" r:id="rId3"/>
    <sheet name="VzPu30 - do 14 chlapci" sheetId="4" r:id="rId4"/>
  </sheets>
  <definedNames/>
  <calcPr fullCalcOnLoad="1"/>
</workbook>
</file>

<file path=xl/sharedStrings.xml><?xml version="1.0" encoding="utf-8"?>
<sst xmlns="http://schemas.openxmlformats.org/spreadsheetml/2006/main" count="310" uniqueCount="132">
  <si>
    <t xml:space="preserve">                       VÝSLEDKOVÁ  LISTINA</t>
  </si>
  <si>
    <t xml:space="preserve">Název soutěže:  </t>
  </si>
  <si>
    <t>Vánoční kapřík</t>
  </si>
  <si>
    <t xml:space="preserve">Druh soutěže:   </t>
  </si>
  <si>
    <t>Soutěž jednotlivců zařazená do II.kategorie</t>
  </si>
  <si>
    <t xml:space="preserve">Datum a místo konání: </t>
  </si>
  <si>
    <t>Pořadatel:</t>
  </si>
  <si>
    <t>Poř.</t>
  </si>
  <si>
    <t>Jméno, příjmení</t>
  </si>
  <si>
    <t>Klub</t>
  </si>
  <si>
    <t>Dílčí výsledky</t>
  </si>
  <si>
    <t>Celkem</t>
  </si>
  <si>
    <t>SD</t>
  </si>
  <si>
    <t>0210</t>
  </si>
  <si>
    <t>Hlavní rozhodčí</t>
  </si>
  <si>
    <t>Ředitel soutěže</t>
  </si>
  <si>
    <t>Zdeněk Jančara</t>
  </si>
  <si>
    <t>0386</t>
  </si>
  <si>
    <t>0551</t>
  </si>
  <si>
    <t>Josef Hubáček</t>
  </si>
  <si>
    <t>A 0214</t>
  </si>
  <si>
    <t>0162</t>
  </si>
  <si>
    <t>4.</t>
  </si>
  <si>
    <t>5.</t>
  </si>
  <si>
    <t>6.</t>
  </si>
  <si>
    <t>Josef Halíček</t>
  </si>
  <si>
    <t>Václav Skala</t>
  </si>
  <si>
    <t>B 1685</t>
  </si>
  <si>
    <t>Kateřina Popelková</t>
  </si>
  <si>
    <t>Michal Harsa</t>
  </si>
  <si>
    <t>40712</t>
  </si>
  <si>
    <t>SSK 0386 Březolupy, TS Březolupy</t>
  </si>
  <si>
    <t>SSK</t>
  </si>
  <si>
    <t>Průkaz</t>
  </si>
  <si>
    <t>Ročník</t>
  </si>
  <si>
    <t>Renata Žáková</t>
  </si>
  <si>
    <t>Ondřej Žák</t>
  </si>
  <si>
    <t>Patrik Fusek</t>
  </si>
  <si>
    <t>Antonín Piňos</t>
  </si>
  <si>
    <t>0329</t>
  </si>
  <si>
    <t>Julie Šimková</t>
  </si>
  <si>
    <t>Lukáš Hálka</t>
  </si>
  <si>
    <t>Klaudie Katz</t>
  </si>
  <si>
    <t>41458</t>
  </si>
  <si>
    <t>41336</t>
  </si>
  <si>
    <t>Disciplína VzPu 30 vleže do 14 let - dívky</t>
  </si>
  <si>
    <t>Disciplína VzPu 30 vleže do 12 let - dívky</t>
  </si>
  <si>
    <t xml:space="preserve">Disciplína VzPu 30 vleže do 12 let - chlapci </t>
  </si>
  <si>
    <t>SSK Březolupy</t>
  </si>
  <si>
    <t>-</t>
  </si>
  <si>
    <t>Barbora Popelková</t>
  </si>
  <si>
    <t>SSK Uh. Ostroh</t>
  </si>
  <si>
    <t>SSK Nivnice</t>
  </si>
  <si>
    <t>SSK Junior Chropyně</t>
  </si>
  <si>
    <t>Anna Chalupová</t>
  </si>
  <si>
    <t>Marie Piňosová</t>
  </si>
  <si>
    <t>42203</t>
  </si>
  <si>
    <t xml:space="preserve">Disciplína VzPu 30 vleže do 14 let - chlapci </t>
  </si>
  <si>
    <t>0079</t>
  </si>
  <si>
    <t>SSK Olymp Ostrava</t>
  </si>
  <si>
    <t>Jakub Vosáhlo</t>
  </si>
  <si>
    <t>Daniel Běhal</t>
  </si>
  <si>
    <t>0060</t>
  </si>
  <si>
    <t>Matyáš Rolínc</t>
  </si>
  <si>
    <t>Aleš Ondra</t>
  </si>
  <si>
    <t>SSK Slatina Brno</t>
  </si>
  <si>
    <t>I.</t>
  </si>
  <si>
    <t>II.</t>
  </si>
  <si>
    <t>III.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</si>
  <si>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</si>
  <si>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</si>
  <si>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</si>
  <si>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</si>
  <si>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</si>
  <si>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</si>
  <si>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</si>
  <si>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</si>
  <si>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</si>
  <si>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</si>
  <si>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</si>
  <si>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Josef Hubáček A 0214</t>
  </si>
  <si>
    <t>Zdeněk Jančara B 1685</t>
  </si>
  <si>
    <t>19. prosince 2018, Březolupy</t>
  </si>
  <si>
    <t>Adam Šrámek</t>
  </si>
  <si>
    <t>42881</t>
  </si>
  <si>
    <t xml:space="preserve">Tomáš Šťastný </t>
  </si>
  <si>
    <t>Jan Vitovský</t>
  </si>
  <si>
    <t>N.Č.</t>
  </si>
  <si>
    <t>Václav Straňák</t>
  </si>
  <si>
    <t>Leoš Hejlek</t>
  </si>
  <si>
    <t>42632</t>
  </si>
  <si>
    <t>Roman Janásek</t>
  </si>
  <si>
    <t>Martin Kozel</t>
  </si>
  <si>
    <t>42633</t>
  </si>
  <si>
    <t>Natálie Matuchová</t>
  </si>
  <si>
    <t>Ondřej Haluza</t>
  </si>
  <si>
    <t>Petr Smutný</t>
  </si>
  <si>
    <t>Antonín Mikulec</t>
  </si>
  <si>
    <t>0073</t>
  </si>
  <si>
    <t>SSK Uh. Brod</t>
  </si>
  <si>
    <t>Radek Jančara</t>
  </si>
  <si>
    <t>2007</t>
  </si>
  <si>
    <t>41927</t>
  </si>
  <si>
    <t>42589</t>
  </si>
  <si>
    <t>42588</t>
  </si>
  <si>
    <t>Karel Kozelek</t>
  </si>
  <si>
    <t>Alexandra Korvasová</t>
  </si>
  <si>
    <t>Lucas Panayi</t>
  </si>
  <si>
    <t>Petr Pelikán</t>
  </si>
  <si>
    <t>SBTS Kunovice</t>
  </si>
  <si>
    <t>Petra Mrázková</t>
  </si>
  <si>
    <t>Nela Vyoralová</t>
  </si>
  <si>
    <t>Antonín Dědoch</t>
  </si>
  <si>
    <t>0368</t>
  </si>
  <si>
    <t>SSK Poruba Skalka</t>
  </si>
  <si>
    <t>Kvůli 3 dvojstřelům penalizace 2 body</t>
  </si>
  <si>
    <t>0552</t>
  </si>
  <si>
    <t>Ondřej Zaplatílek</t>
  </si>
  <si>
    <t>Ondřej Houšť</t>
  </si>
  <si>
    <t>Klára Horáková</t>
  </si>
  <si>
    <t>SSK Věžky</t>
  </si>
  <si>
    <t>42977</t>
  </si>
  <si>
    <t>Vít Šejba</t>
  </si>
  <si>
    <t>42990</t>
  </si>
  <si>
    <t>Filip Škuláň</t>
  </si>
  <si>
    <t>Veronika Matyášová</t>
  </si>
  <si>
    <t>Agáta Jarošíková</t>
  </si>
  <si>
    <t>42618</t>
  </si>
  <si>
    <t>Matyáš Škrabálek</t>
  </si>
  <si>
    <t>302,0</t>
  </si>
  <si>
    <t>315,0</t>
  </si>
  <si>
    <t>310,0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</si>
</sst>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0.0"/>
    <numFmt numFmtId="166" formatCode="[$-405]d\.\ mmmm\ yyyy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1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.5"/>
      <color indexed="8"/>
      <name val="Times New Roman"/>
      <family val="1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11"/>
      <color indexed="8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Calibri"/>
      <family val="2"/>
    </font>
    <font>
      <b/>
      <sz val="12"/>
      <color indexed="18"/>
      <name val="Times New Roman CE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48" applyFont="1">
      <alignment/>
      <protection/>
    </xf>
    <xf numFmtId="0" fontId="4" fillId="0" borderId="0" xfId="49" applyFont="1">
      <alignment/>
      <protection/>
    </xf>
    <xf numFmtId="0" fontId="3" fillId="0" borderId="0" xfId="49" applyFont="1">
      <alignment/>
      <protection/>
    </xf>
    <xf numFmtId="0" fontId="5" fillId="0" borderId="0" xfId="49" applyFont="1">
      <alignment/>
      <protection/>
    </xf>
    <xf numFmtId="0" fontId="6" fillId="0" borderId="0" xfId="47" applyFont="1" applyFill="1" applyBorder="1">
      <alignment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3" fillId="0" borderId="0" xfId="49" applyFont="1">
      <alignment/>
      <protection/>
    </xf>
    <xf numFmtId="0" fontId="14" fillId="0" borderId="0" xfId="49" applyFont="1">
      <alignment/>
      <protection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6" fillId="0" borderId="0" xfId="49" applyFont="1">
      <alignment/>
      <protection/>
    </xf>
    <xf numFmtId="0" fontId="13" fillId="0" borderId="0" xfId="50" applyFont="1">
      <alignment/>
      <protection/>
    </xf>
    <xf numFmtId="0" fontId="13" fillId="0" borderId="0" xfId="49" applyFont="1">
      <alignment/>
      <protection/>
    </xf>
    <xf numFmtId="0" fontId="13" fillId="0" borderId="0" xfId="50" applyFont="1">
      <alignment/>
      <protection/>
    </xf>
    <xf numFmtId="0" fontId="14" fillId="0" borderId="0" xfId="51" applyFont="1" applyFill="1">
      <alignment/>
      <protection/>
    </xf>
    <xf numFmtId="0" fontId="14" fillId="0" borderId="10" xfId="47" applyFont="1" applyFill="1" applyBorder="1">
      <alignment/>
      <protection/>
    </xf>
    <xf numFmtId="0" fontId="14" fillId="0" borderId="10" xfId="47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47" applyFont="1" applyFill="1" applyBorder="1" applyAlignment="1">
      <alignment horizontal="center"/>
      <protection/>
    </xf>
    <xf numFmtId="0" fontId="14" fillId="0" borderId="11" xfId="47" applyFont="1" applyFill="1" applyBorder="1">
      <alignment/>
      <protection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33" borderId="10" xfId="47" applyFont="1" applyFill="1" applyBorder="1" applyAlignment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33" borderId="11" xfId="47" applyFont="1" applyFill="1" applyBorder="1" applyAlignment="1">
      <alignment horizontal="center"/>
      <protection/>
    </xf>
    <xf numFmtId="49" fontId="6" fillId="0" borderId="10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0" xfId="47" applyFont="1" applyFill="1" applyBorder="1" applyAlignment="1">
      <alignment horizontal="left"/>
      <protection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11" xfId="47" applyFont="1" applyFill="1" applyBorder="1" applyAlignment="1">
      <alignment horizontal="center"/>
      <protection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47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5" fontId="6" fillId="33" borderId="10" xfId="47" applyNumberFormat="1" applyFont="1" applyFill="1" applyBorder="1" applyAlignment="1">
      <alignment horizontal="center"/>
      <protection/>
    </xf>
    <xf numFmtId="165" fontId="6" fillId="0" borderId="10" xfId="47" applyNumberFormat="1" applyFont="1" applyFill="1" applyBorder="1" applyAlignment="1">
      <alignment horizontal="center"/>
      <protection/>
    </xf>
    <xf numFmtId="1" fontId="6" fillId="0" borderId="10" xfId="47" applyNumberFormat="1" applyFont="1" applyFill="1" applyBorder="1" applyAlignment="1">
      <alignment horizontal="center"/>
      <protection/>
    </xf>
    <xf numFmtId="49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6" xfId="47" applyFont="1" applyFill="1" applyBorder="1" applyAlignment="1">
      <alignment horizontal="center"/>
      <protection/>
    </xf>
    <xf numFmtId="0" fontId="6" fillId="33" borderId="16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6" fillId="0" borderId="11" xfId="47" applyNumberFormat="1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47" applyFont="1" applyFill="1" applyBorder="1" applyAlignment="1">
      <alignment horizontal="center"/>
      <protection/>
    </xf>
    <xf numFmtId="0" fontId="7" fillId="0" borderId="17" xfId="0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65" fontId="6" fillId="0" borderId="12" xfId="47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65" fontId="6" fillId="0" borderId="0" xfId="47" applyNumberFormat="1" applyFont="1" applyFill="1" applyBorder="1" applyAlignment="1">
      <alignment horizontal="left"/>
      <protection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0" fillId="0" borderId="18" xfId="0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18" fillId="0" borderId="11" xfId="47" applyFont="1" applyFill="1" applyBorder="1" applyAlignment="1">
      <alignment/>
      <protection/>
    </xf>
    <xf numFmtId="0" fontId="6" fillId="0" borderId="16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165" fontId="6" fillId="0" borderId="16" xfId="47" applyNumberFormat="1" applyFont="1" applyFill="1" applyBorder="1" applyAlignment="1">
      <alignment horizontal="center"/>
      <protection/>
    </xf>
    <xf numFmtId="165" fontId="7" fillId="0" borderId="16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6" fillId="33" borderId="11" xfId="47" applyNumberFormat="1" applyFont="1" applyFill="1" applyBorder="1" applyAlignment="1">
      <alignment horizontal="center"/>
      <protection/>
    </xf>
    <xf numFmtId="1" fontId="6" fillId="0" borderId="11" xfId="4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165" fontId="6" fillId="33" borderId="16" xfId="47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65" fontId="6" fillId="0" borderId="0" xfId="47" applyNumberFormat="1" applyFont="1" applyFill="1" applyBorder="1" applyAlignment="1">
      <alignment horizontal="center"/>
      <protection/>
    </xf>
    <xf numFmtId="165" fontId="6" fillId="33" borderId="0" xfId="47" applyNumberFormat="1" applyFont="1" applyFill="1" applyBorder="1" applyAlignment="1">
      <alignment horizontal="center"/>
      <protection/>
    </xf>
    <xf numFmtId="1" fontId="6" fillId="0" borderId="0" xfId="47" applyNumberFormat="1" applyFont="1" applyFill="1" applyBorder="1" applyAlignment="1">
      <alignment horizontal="center"/>
      <protection/>
    </xf>
    <xf numFmtId="0" fontId="7" fillId="0" borderId="16" xfId="0" applyFont="1" applyFill="1" applyBorder="1" applyAlignment="1">
      <alignment horizontal="left"/>
    </xf>
    <xf numFmtId="165" fontId="7" fillId="0" borderId="16" xfId="0" applyNumberFormat="1" applyFont="1" applyBorder="1" applyAlignment="1">
      <alignment horizontal="center"/>
    </xf>
    <xf numFmtId="0" fontId="14" fillId="0" borderId="10" xfId="47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45" zoomScaleNormal="145" zoomScalePageLayoutView="0" workbookViewId="0" topLeftCell="A7">
      <selection activeCell="C23" sqref="C23"/>
    </sheetView>
  </sheetViews>
  <sheetFormatPr defaultColWidth="9.140625" defaultRowHeight="15"/>
  <cols>
    <col min="1" max="1" width="4.00390625" style="0" customWidth="1"/>
    <col min="2" max="2" width="21.00390625" style="0" customWidth="1"/>
    <col min="3" max="3" width="6.140625" style="0" customWidth="1"/>
    <col min="4" max="4" width="21.7109375" style="0" customWidth="1"/>
    <col min="5" max="5" width="7.140625" style="0" customWidth="1"/>
    <col min="6" max="6" width="7.421875" style="0" customWidth="1"/>
    <col min="7" max="7" width="6.57421875" style="0" customWidth="1"/>
    <col min="8" max="8" width="6.7109375" style="0" customWidth="1"/>
    <col min="9" max="9" width="7.57421875" style="0" customWidth="1"/>
    <col min="10" max="10" width="7.8515625" style="0" customWidth="1"/>
    <col min="11" max="11" width="3.8515625" style="0" customWidth="1"/>
  </cols>
  <sheetData>
    <row r="1" ht="18.75">
      <c r="B1" s="1" t="s">
        <v>0</v>
      </c>
    </row>
    <row r="2" ht="18.75">
      <c r="B2" s="1"/>
    </row>
    <row r="3" spans="1:8" ht="15.75">
      <c r="A3" s="15" t="s">
        <v>1</v>
      </c>
      <c r="B3" s="15"/>
      <c r="C3" s="13" t="s">
        <v>2</v>
      </c>
      <c r="D3" s="10"/>
      <c r="E3" s="9"/>
      <c r="F3" s="11"/>
      <c r="G3" s="11"/>
      <c r="H3" s="11"/>
    </row>
    <row r="4" spans="1:8" ht="15.75">
      <c r="A4" s="16" t="s">
        <v>3</v>
      </c>
      <c r="B4" s="16"/>
      <c r="C4" s="14" t="s">
        <v>4</v>
      </c>
      <c r="D4" s="14"/>
      <c r="E4" s="14"/>
      <c r="F4" s="14"/>
      <c r="G4" s="11"/>
      <c r="H4" s="11"/>
    </row>
    <row r="5" spans="1:8" ht="15.75">
      <c r="A5" s="16" t="s">
        <v>5</v>
      </c>
      <c r="B5" s="16"/>
      <c r="C5" s="14" t="s">
        <v>82</v>
      </c>
      <c r="D5" s="14"/>
      <c r="E5" s="14"/>
      <c r="F5" s="14"/>
      <c r="G5" s="11"/>
      <c r="H5" s="11"/>
    </row>
    <row r="6" spans="1:8" ht="15.75">
      <c r="A6" s="16" t="s">
        <v>6</v>
      </c>
      <c r="B6" s="16"/>
      <c r="C6" s="14" t="s">
        <v>31</v>
      </c>
      <c r="D6" s="14"/>
      <c r="E6" s="14"/>
      <c r="F6" s="14"/>
      <c r="G6" s="11"/>
      <c r="H6" s="11"/>
    </row>
    <row r="7" spans="1:8" ht="15.75">
      <c r="A7" s="9"/>
      <c r="B7" s="9"/>
      <c r="C7" s="13"/>
      <c r="D7" s="10"/>
      <c r="E7" s="9"/>
      <c r="F7" s="11"/>
      <c r="G7" s="11"/>
      <c r="H7" s="11"/>
    </row>
    <row r="8" spans="1:9" ht="18.75">
      <c r="A8" s="17" t="s">
        <v>46</v>
      </c>
      <c r="B8" s="2"/>
      <c r="C8" s="3"/>
      <c r="D8" s="4"/>
      <c r="E8" s="2"/>
      <c r="I8" s="11"/>
    </row>
    <row r="9" spans="1:5" ht="18.75">
      <c r="A9" s="2"/>
      <c r="B9" s="2"/>
      <c r="C9" s="3"/>
      <c r="D9" s="4"/>
      <c r="E9" s="2"/>
    </row>
    <row r="11" spans="1:11" ht="15.75">
      <c r="A11" s="18" t="s">
        <v>7</v>
      </c>
      <c r="B11" s="18" t="s">
        <v>8</v>
      </c>
      <c r="C11" s="19" t="s">
        <v>32</v>
      </c>
      <c r="D11" s="19" t="s">
        <v>9</v>
      </c>
      <c r="E11" s="19" t="s">
        <v>34</v>
      </c>
      <c r="F11" s="19" t="s">
        <v>33</v>
      </c>
      <c r="G11" s="132" t="s">
        <v>10</v>
      </c>
      <c r="H11" s="132"/>
      <c r="I11" s="132"/>
      <c r="J11" s="19" t="s">
        <v>11</v>
      </c>
      <c r="K11" s="19" t="s">
        <v>12</v>
      </c>
    </row>
    <row r="12" spans="1:12" ht="15.75">
      <c r="A12" s="38" t="s">
        <v>66</v>
      </c>
      <c r="B12" s="47" t="s">
        <v>55</v>
      </c>
      <c r="C12" s="51" t="s">
        <v>58</v>
      </c>
      <c r="D12" s="75" t="s">
        <v>59</v>
      </c>
      <c r="E12" s="33">
        <v>2008</v>
      </c>
      <c r="F12" s="65" t="s">
        <v>56</v>
      </c>
      <c r="G12" s="93">
        <v>103.2</v>
      </c>
      <c r="H12" s="93">
        <v>104.8</v>
      </c>
      <c r="I12" s="93">
        <v>105.8</v>
      </c>
      <c r="J12" s="31">
        <f aca="true" t="shared" si="0" ref="J12:J21">SUM(G12:I12)</f>
        <v>313.8</v>
      </c>
      <c r="K12" s="63">
        <v>27</v>
      </c>
      <c r="L12" s="6"/>
    </row>
    <row r="13" spans="1:12" ht="15.75">
      <c r="A13" s="38" t="s">
        <v>67</v>
      </c>
      <c r="B13" s="24" t="s">
        <v>35</v>
      </c>
      <c r="C13" s="48" t="s">
        <v>18</v>
      </c>
      <c r="D13" s="43" t="s">
        <v>52</v>
      </c>
      <c r="E13" s="22">
        <v>2007</v>
      </c>
      <c r="F13" s="25" t="s">
        <v>43</v>
      </c>
      <c r="G13" s="72">
        <v>101.5</v>
      </c>
      <c r="H13" s="72">
        <v>102.7</v>
      </c>
      <c r="I13" s="72">
        <v>104.4</v>
      </c>
      <c r="J13" s="31">
        <f t="shared" si="0"/>
        <v>308.6</v>
      </c>
      <c r="K13" s="26">
        <v>20</v>
      </c>
      <c r="L13" s="6"/>
    </row>
    <row r="14" spans="1:12" ht="15.75">
      <c r="A14" s="38" t="s">
        <v>68</v>
      </c>
      <c r="B14" s="20" t="s">
        <v>106</v>
      </c>
      <c r="C14" s="21" t="s">
        <v>13</v>
      </c>
      <c r="D14" s="20" t="s">
        <v>51</v>
      </c>
      <c r="E14" s="22">
        <v>2009</v>
      </c>
      <c r="F14" s="23" t="s">
        <v>87</v>
      </c>
      <c r="G14" s="72">
        <v>101</v>
      </c>
      <c r="H14" s="72">
        <v>98.9</v>
      </c>
      <c r="I14" s="72">
        <v>100.4</v>
      </c>
      <c r="J14" s="31">
        <f t="shared" si="0"/>
        <v>300.3</v>
      </c>
      <c r="K14" s="26">
        <v>14</v>
      </c>
      <c r="L14" s="8"/>
    </row>
    <row r="15" spans="1:12" ht="15.75">
      <c r="A15" s="39" t="s">
        <v>22</v>
      </c>
      <c r="B15" s="24" t="s">
        <v>119</v>
      </c>
      <c r="C15" s="48" t="s">
        <v>62</v>
      </c>
      <c r="D15" s="43" t="s">
        <v>120</v>
      </c>
      <c r="E15" s="22">
        <v>2008</v>
      </c>
      <c r="F15" s="49" t="s">
        <v>121</v>
      </c>
      <c r="G15" s="72">
        <v>100.8</v>
      </c>
      <c r="H15" s="72">
        <v>100.5</v>
      </c>
      <c r="I15" s="72">
        <v>97.6</v>
      </c>
      <c r="J15" s="31">
        <f t="shared" si="0"/>
        <v>298.9</v>
      </c>
      <c r="K15" s="26">
        <v>13</v>
      </c>
      <c r="L15" s="6"/>
    </row>
    <row r="16" spans="1:12" ht="15.75">
      <c r="A16" s="39" t="s">
        <v>23</v>
      </c>
      <c r="B16" s="45" t="s">
        <v>50</v>
      </c>
      <c r="C16" s="40" t="s">
        <v>17</v>
      </c>
      <c r="D16" s="30" t="s">
        <v>48</v>
      </c>
      <c r="E16" s="29">
        <v>2008</v>
      </c>
      <c r="F16" s="25" t="s">
        <v>84</v>
      </c>
      <c r="G16" s="72">
        <v>97.3</v>
      </c>
      <c r="H16" s="72">
        <v>101.8</v>
      </c>
      <c r="I16" s="72">
        <v>99.2</v>
      </c>
      <c r="J16" s="31">
        <f t="shared" si="0"/>
        <v>298.3</v>
      </c>
      <c r="K16" s="26">
        <v>11</v>
      </c>
      <c r="L16" s="6"/>
    </row>
    <row r="17" spans="1:11" ht="15.75">
      <c r="A17" s="39" t="s">
        <v>24</v>
      </c>
      <c r="B17" s="24" t="s">
        <v>126</v>
      </c>
      <c r="C17" s="48" t="s">
        <v>58</v>
      </c>
      <c r="D17" s="43" t="s">
        <v>59</v>
      </c>
      <c r="E17" s="22">
        <v>2007</v>
      </c>
      <c r="F17" s="25" t="s">
        <v>127</v>
      </c>
      <c r="G17" s="72">
        <v>85.2</v>
      </c>
      <c r="H17" s="72">
        <v>102.9</v>
      </c>
      <c r="I17" s="72">
        <v>101.1</v>
      </c>
      <c r="J17" s="31">
        <f t="shared" si="0"/>
        <v>289.20000000000005</v>
      </c>
      <c r="K17" s="26">
        <v>17</v>
      </c>
    </row>
    <row r="18" spans="1:12" ht="15.75">
      <c r="A18" s="39" t="s">
        <v>69</v>
      </c>
      <c r="B18" s="115" t="s">
        <v>54</v>
      </c>
      <c r="C18" s="64" t="s">
        <v>39</v>
      </c>
      <c r="D18" s="53" t="s">
        <v>53</v>
      </c>
      <c r="E18" s="63">
        <v>2007</v>
      </c>
      <c r="F18" s="63">
        <v>42630</v>
      </c>
      <c r="G18" s="93">
        <v>92.6</v>
      </c>
      <c r="H18" s="93">
        <v>98.8</v>
      </c>
      <c r="I18" s="93">
        <v>95.4</v>
      </c>
      <c r="J18" s="31">
        <f t="shared" si="0"/>
        <v>286.79999999999995</v>
      </c>
      <c r="K18" s="63">
        <v>6</v>
      </c>
      <c r="L18" s="6"/>
    </row>
    <row r="19" spans="1:12" ht="15.75">
      <c r="A19" s="39" t="s">
        <v>70</v>
      </c>
      <c r="B19" s="53" t="s">
        <v>110</v>
      </c>
      <c r="C19" s="64" t="s">
        <v>98</v>
      </c>
      <c r="D19" s="53" t="s">
        <v>99</v>
      </c>
      <c r="E19" s="52">
        <v>2008</v>
      </c>
      <c r="F19" s="65" t="s">
        <v>87</v>
      </c>
      <c r="G19" s="93">
        <v>94.7</v>
      </c>
      <c r="H19" s="93">
        <v>90.8</v>
      </c>
      <c r="I19" s="93">
        <v>84.7</v>
      </c>
      <c r="J19" s="31">
        <f t="shared" si="0"/>
        <v>270.2</v>
      </c>
      <c r="K19" s="63">
        <v>4</v>
      </c>
      <c r="L19" s="6"/>
    </row>
    <row r="20" spans="1:12" ht="15.75">
      <c r="A20" s="39" t="s">
        <v>71</v>
      </c>
      <c r="B20" s="53" t="s">
        <v>111</v>
      </c>
      <c r="C20" s="64" t="s">
        <v>98</v>
      </c>
      <c r="D20" s="53" t="s">
        <v>99</v>
      </c>
      <c r="E20" s="52">
        <v>2009</v>
      </c>
      <c r="F20" s="65" t="s">
        <v>87</v>
      </c>
      <c r="G20" s="93">
        <v>79.8</v>
      </c>
      <c r="H20" s="93">
        <v>78.4</v>
      </c>
      <c r="I20" s="93">
        <v>81.7</v>
      </c>
      <c r="J20" s="31">
        <f t="shared" si="0"/>
        <v>239.89999999999998</v>
      </c>
      <c r="K20" s="63">
        <v>0</v>
      </c>
      <c r="L20" s="6"/>
    </row>
    <row r="21" spans="1:12" ht="15.75">
      <c r="A21" s="74" t="s">
        <v>72</v>
      </c>
      <c r="B21" s="111" t="s">
        <v>94</v>
      </c>
      <c r="C21" s="64" t="s">
        <v>18</v>
      </c>
      <c r="D21" s="94" t="s">
        <v>52</v>
      </c>
      <c r="E21" s="52">
        <v>2007</v>
      </c>
      <c r="F21" s="65" t="s">
        <v>87</v>
      </c>
      <c r="G21" s="93">
        <v>76.9</v>
      </c>
      <c r="H21" s="93">
        <v>78.4</v>
      </c>
      <c r="I21" s="93">
        <v>67.8</v>
      </c>
      <c r="J21" s="34">
        <f t="shared" si="0"/>
        <v>223.10000000000002</v>
      </c>
      <c r="K21" s="63">
        <v>2</v>
      </c>
      <c r="L21" s="6"/>
    </row>
    <row r="22" spans="1:11" ht="15.75">
      <c r="A22" s="76"/>
      <c r="B22" s="116"/>
      <c r="C22" s="78"/>
      <c r="D22" s="117"/>
      <c r="E22" s="79"/>
      <c r="F22" s="80"/>
      <c r="G22" s="118"/>
      <c r="H22" s="118"/>
      <c r="I22" s="118"/>
      <c r="J22" s="82"/>
      <c r="K22" s="81"/>
    </row>
    <row r="23" spans="1:12" ht="15.75">
      <c r="A23" s="66"/>
      <c r="K23" s="66"/>
      <c r="L23" s="6"/>
    </row>
    <row r="24" spans="1:12" ht="15.75">
      <c r="A24" s="41"/>
      <c r="B24" s="5" t="s">
        <v>14</v>
      </c>
      <c r="C24" s="70"/>
      <c r="D24" s="68"/>
      <c r="E24" s="61"/>
      <c r="F24" s="37"/>
      <c r="G24" s="66"/>
      <c r="H24" s="6" t="s">
        <v>15</v>
      </c>
      <c r="J24" s="96"/>
      <c r="K24" s="66"/>
      <c r="L24" s="6"/>
    </row>
    <row r="25" spans="1:12" ht="15.75">
      <c r="A25" s="66"/>
      <c r="B25" s="6" t="s">
        <v>19</v>
      </c>
      <c r="C25" s="70"/>
      <c r="D25" s="68"/>
      <c r="E25" s="61"/>
      <c r="F25" s="37"/>
      <c r="G25" s="66"/>
      <c r="H25" s="6" t="s">
        <v>16</v>
      </c>
      <c r="J25" s="96"/>
      <c r="K25" s="66"/>
      <c r="L25" s="6"/>
    </row>
    <row r="26" spans="1:12" ht="15.75">
      <c r="A26" s="66"/>
      <c r="B26" s="6" t="s">
        <v>20</v>
      </c>
      <c r="C26" s="70"/>
      <c r="D26" s="68"/>
      <c r="E26" s="61"/>
      <c r="F26" s="37"/>
      <c r="G26" s="66"/>
      <c r="H26" s="6" t="s">
        <v>27</v>
      </c>
      <c r="I26" s="8"/>
      <c r="J26" s="96"/>
      <c r="K26" s="66"/>
      <c r="L26" s="6"/>
    </row>
    <row r="27" spans="1:12" ht="15.75">
      <c r="A27" s="41"/>
      <c r="K27" s="66"/>
      <c r="L27" s="6"/>
    </row>
    <row r="28" spans="1:12" ht="15.75">
      <c r="A28" s="66"/>
      <c r="B28" s="84"/>
      <c r="C28" s="69"/>
      <c r="D28" s="83"/>
      <c r="E28" s="61"/>
      <c r="F28" s="49"/>
      <c r="G28" s="66"/>
      <c r="H28" s="66"/>
      <c r="I28" s="66"/>
      <c r="J28" s="66"/>
      <c r="K28" s="66"/>
      <c r="L28" s="6"/>
    </row>
    <row r="29" spans="1:12" ht="15.75">
      <c r="A29" s="66"/>
      <c r="B29" s="68"/>
      <c r="C29" s="69"/>
      <c r="D29" s="68"/>
      <c r="E29" s="61"/>
      <c r="F29" s="49"/>
      <c r="G29" s="66"/>
      <c r="H29" s="66"/>
      <c r="I29" s="66"/>
      <c r="J29" s="66"/>
      <c r="K29" s="66"/>
      <c r="L29" s="6"/>
    </row>
    <row r="30" spans="1:12" ht="15.75">
      <c r="A30" s="41"/>
      <c r="B30" s="68"/>
      <c r="C30" s="69"/>
      <c r="D30" s="68"/>
      <c r="E30" s="61"/>
      <c r="F30" s="49"/>
      <c r="G30" s="66"/>
      <c r="H30" s="66"/>
      <c r="I30" s="66"/>
      <c r="J30" s="66"/>
      <c r="K30" s="66"/>
      <c r="L30" s="6"/>
    </row>
    <row r="31" spans="1:12" ht="15.75">
      <c r="A31" s="66"/>
      <c r="B31" s="68"/>
      <c r="C31" s="69"/>
      <c r="D31" s="68"/>
      <c r="E31" s="61"/>
      <c r="F31" s="49"/>
      <c r="G31" s="66"/>
      <c r="H31" s="66"/>
      <c r="I31" s="66"/>
      <c r="J31" s="66"/>
      <c r="K31" s="66"/>
      <c r="L31" s="6"/>
    </row>
    <row r="32" spans="1:12" ht="15.75">
      <c r="A32" s="66"/>
      <c r="B32" s="68"/>
      <c r="C32" s="69"/>
      <c r="D32" s="68"/>
      <c r="E32" s="61"/>
      <c r="F32" s="49"/>
      <c r="G32" s="66"/>
      <c r="H32" s="66"/>
      <c r="I32" s="66"/>
      <c r="J32" s="66"/>
      <c r="K32" s="66"/>
      <c r="L32" s="6"/>
    </row>
    <row r="33" spans="1:11" ht="15.75">
      <c r="A33" s="41"/>
      <c r="B33" s="68"/>
      <c r="C33" s="70"/>
      <c r="D33" s="68"/>
      <c r="E33" s="61"/>
      <c r="F33" s="37"/>
      <c r="G33" s="66"/>
      <c r="H33" s="66"/>
      <c r="I33" s="66"/>
      <c r="J33" s="97"/>
      <c r="K33" s="66"/>
    </row>
    <row r="34" spans="1:12" ht="15.75">
      <c r="A34" s="66"/>
      <c r="B34" s="68"/>
      <c r="C34" s="69"/>
      <c r="D34" s="68"/>
      <c r="E34" s="61"/>
      <c r="F34" s="49"/>
      <c r="G34" s="66"/>
      <c r="H34" s="66"/>
      <c r="I34" s="66"/>
      <c r="J34" s="66"/>
      <c r="K34" s="66"/>
      <c r="L34" s="6"/>
    </row>
    <row r="35" spans="1:12" ht="15.75">
      <c r="A35" s="66"/>
      <c r="B35" s="68"/>
      <c r="C35" s="69"/>
      <c r="D35" s="68"/>
      <c r="E35" s="61"/>
      <c r="F35" s="49"/>
      <c r="G35" s="66"/>
      <c r="H35" s="66"/>
      <c r="I35" s="66"/>
      <c r="J35" s="66"/>
      <c r="K35" s="66"/>
      <c r="L35" s="6"/>
    </row>
    <row r="36" spans="1:12" ht="15.75">
      <c r="A36" s="41"/>
      <c r="B36" s="68"/>
      <c r="C36" s="69"/>
      <c r="D36" s="68"/>
      <c r="E36" s="61"/>
      <c r="F36" s="49"/>
      <c r="G36" s="66"/>
      <c r="H36" s="66"/>
      <c r="I36" s="66"/>
      <c r="J36" s="66"/>
      <c r="K36" s="66"/>
      <c r="L36" s="6"/>
    </row>
    <row r="37" spans="1:12" ht="15.75">
      <c r="A37" s="66"/>
      <c r="B37" s="68"/>
      <c r="C37" s="69"/>
      <c r="D37" s="68"/>
      <c r="E37" s="61"/>
      <c r="F37" s="49"/>
      <c r="G37" s="66"/>
      <c r="H37" s="66"/>
      <c r="I37" s="66"/>
      <c r="J37" s="66"/>
      <c r="K37" s="66"/>
      <c r="L37" s="6"/>
    </row>
    <row r="38" spans="1:12" ht="15.75">
      <c r="A38" s="66"/>
      <c r="B38" s="68"/>
      <c r="C38" s="69"/>
      <c r="D38" s="68"/>
      <c r="E38" s="61"/>
      <c r="F38" s="49"/>
      <c r="G38" s="66"/>
      <c r="H38" s="66"/>
      <c r="I38" s="66"/>
      <c r="J38" s="66"/>
      <c r="K38" s="66"/>
      <c r="L38" s="6"/>
    </row>
    <row r="39" spans="1:12" ht="15.75">
      <c r="A39" s="41"/>
      <c r="B39" s="57"/>
      <c r="C39" s="58"/>
      <c r="D39" s="60"/>
      <c r="E39" s="41"/>
      <c r="F39" s="49"/>
      <c r="G39" s="66"/>
      <c r="H39" s="66"/>
      <c r="I39" s="66"/>
      <c r="J39" s="66"/>
      <c r="K39" s="66"/>
      <c r="L39" s="6"/>
    </row>
    <row r="40" spans="1:12" ht="15.75">
      <c r="A40" s="66"/>
      <c r="B40" s="68"/>
      <c r="C40" s="69"/>
      <c r="D40" s="68"/>
      <c r="E40" s="61"/>
      <c r="F40" s="49"/>
      <c r="G40" s="66"/>
      <c r="H40" s="66"/>
      <c r="I40" s="66"/>
      <c r="J40" s="66"/>
      <c r="K40" s="66"/>
      <c r="L40" s="6"/>
    </row>
    <row r="41" spans="1:11" ht="15.75">
      <c r="A41" s="66"/>
      <c r="J41" s="96"/>
      <c r="K41" s="66"/>
    </row>
    <row r="42" spans="1:11" ht="15.75">
      <c r="A42" s="41"/>
      <c r="J42" s="96"/>
      <c r="K42" s="66"/>
    </row>
    <row r="43" spans="1:11" ht="15.75">
      <c r="A43" s="66"/>
      <c r="J43" s="96"/>
      <c r="K43" s="66"/>
    </row>
    <row r="44" spans="1:11" ht="15.75">
      <c r="A44" s="66"/>
      <c r="B44" s="68"/>
      <c r="C44" s="70"/>
      <c r="D44" s="68"/>
      <c r="E44" s="61"/>
      <c r="F44" s="37"/>
      <c r="G44" s="66"/>
      <c r="H44" s="66"/>
      <c r="I44" s="66"/>
      <c r="J44" s="97"/>
      <c r="K44" s="66"/>
    </row>
    <row r="45" spans="1:10" ht="15">
      <c r="A45" s="55"/>
      <c r="J45" s="96"/>
    </row>
    <row r="46" ht="15">
      <c r="J46" s="96"/>
    </row>
    <row r="48" spans="2:8" ht="15.75">
      <c r="B48" s="5"/>
      <c r="H48" s="6"/>
    </row>
    <row r="49" spans="2:8" ht="15.75">
      <c r="B49" s="6"/>
      <c r="H49" s="6"/>
    </row>
    <row r="50" spans="2:9" ht="15.75">
      <c r="B50" s="6"/>
      <c r="H50" s="6"/>
      <c r="I50" s="8"/>
    </row>
  </sheetData>
  <sheetProtection/>
  <mergeCells count="1">
    <mergeCell ref="G11:I11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20.421875" style="0" customWidth="1"/>
    <col min="3" max="3" width="6.28125" style="0" customWidth="1"/>
    <col min="4" max="4" width="20.7109375" style="0" customWidth="1"/>
    <col min="5" max="5" width="8.57421875" style="0" customWidth="1"/>
    <col min="6" max="6" width="8.00390625" style="0" customWidth="1"/>
    <col min="7" max="7" width="6.57421875" style="0" customWidth="1"/>
    <col min="8" max="9" width="6.7109375" style="0" customWidth="1"/>
    <col min="10" max="10" width="7.7109375" style="0" customWidth="1"/>
    <col min="11" max="11" width="3.7109375" style="0" customWidth="1"/>
  </cols>
  <sheetData>
    <row r="1" ht="18.75">
      <c r="B1" s="1" t="s">
        <v>0</v>
      </c>
    </row>
    <row r="2" ht="18.75">
      <c r="B2" s="1"/>
    </row>
    <row r="3" spans="1:11" ht="15.75">
      <c r="A3" s="9" t="s">
        <v>1</v>
      </c>
      <c r="B3" s="9"/>
      <c r="C3" s="13" t="s">
        <v>2</v>
      </c>
      <c r="D3" s="10"/>
      <c r="E3" s="9"/>
      <c r="F3" s="11"/>
      <c r="G3" s="11"/>
      <c r="H3" s="11"/>
      <c r="I3" s="11"/>
      <c r="J3" s="11"/>
      <c r="K3" s="11"/>
    </row>
    <row r="4" spans="1:11" ht="15.75">
      <c r="A4" s="14" t="s">
        <v>3</v>
      </c>
      <c r="B4" s="14"/>
      <c r="C4" s="14" t="s">
        <v>4</v>
      </c>
      <c r="D4" s="14"/>
      <c r="E4" s="14"/>
      <c r="F4" s="14"/>
      <c r="G4" s="11"/>
      <c r="H4" s="11"/>
      <c r="I4" s="11"/>
      <c r="J4" s="11"/>
      <c r="K4" s="11"/>
    </row>
    <row r="5" spans="1:11" ht="15.75">
      <c r="A5" s="14" t="s">
        <v>5</v>
      </c>
      <c r="B5" s="14"/>
      <c r="C5" s="14" t="s">
        <v>82</v>
      </c>
      <c r="D5" s="14"/>
      <c r="E5" s="14"/>
      <c r="F5" s="14"/>
      <c r="G5" s="11"/>
      <c r="H5" s="11"/>
      <c r="I5" s="11"/>
      <c r="J5" s="11"/>
      <c r="K5" s="11"/>
    </row>
    <row r="6" spans="1:11" ht="15.75">
      <c r="A6" s="14" t="s">
        <v>6</v>
      </c>
      <c r="B6" s="14"/>
      <c r="C6" s="14" t="s">
        <v>31</v>
      </c>
      <c r="D6" s="14"/>
      <c r="E6" s="14"/>
      <c r="F6" s="14"/>
      <c r="G6" s="11"/>
      <c r="H6" s="11"/>
      <c r="I6" s="11"/>
      <c r="J6" s="11"/>
      <c r="K6" s="11"/>
    </row>
    <row r="7" spans="1:11" ht="15.75">
      <c r="A7" s="2"/>
      <c r="B7" s="9"/>
      <c r="C7" s="13"/>
      <c r="D7" s="10"/>
      <c r="E7" s="9"/>
      <c r="F7" s="11"/>
      <c r="G7" s="11"/>
      <c r="H7" s="11"/>
      <c r="I7" s="11"/>
      <c r="J7" s="11"/>
      <c r="K7" s="11"/>
    </row>
    <row r="8" spans="1:11" ht="15.75">
      <c r="A8" s="17" t="s">
        <v>45</v>
      </c>
      <c r="B8" s="9"/>
      <c r="C8" s="13"/>
      <c r="D8" s="10"/>
      <c r="E8" s="9"/>
      <c r="F8" s="11"/>
      <c r="G8" s="11"/>
      <c r="H8" s="11"/>
      <c r="I8" s="11"/>
      <c r="J8" s="11"/>
      <c r="K8" s="11"/>
    </row>
    <row r="9" spans="1:11" ht="15.75">
      <c r="A9" s="2"/>
      <c r="B9" s="9"/>
      <c r="C9" s="13"/>
      <c r="D9" s="10"/>
      <c r="E9" s="9"/>
      <c r="F9" s="11"/>
      <c r="G9" s="11"/>
      <c r="H9" s="11"/>
      <c r="I9" s="11"/>
      <c r="J9" s="11"/>
      <c r="K9" s="11"/>
    </row>
    <row r="10" spans="2:11" ht="15.7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>
      <c r="A11" s="27" t="s">
        <v>7</v>
      </c>
      <c r="B11" s="18" t="s">
        <v>8</v>
      </c>
      <c r="C11" s="19" t="s">
        <v>32</v>
      </c>
      <c r="D11" s="19" t="s">
        <v>9</v>
      </c>
      <c r="E11" s="19" t="s">
        <v>34</v>
      </c>
      <c r="F11" s="19" t="s">
        <v>33</v>
      </c>
      <c r="G11" s="19"/>
      <c r="H11" s="19" t="s">
        <v>10</v>
      </c>
      <c r="I11" s="19"/>
      <c r="J11" s="19" t="s">
        <v>11</v>
      </c>
      <c r="K11" s="19" t="s">
        <v>12</v>
      </c>
    </row>
    <row r="12" spans="1:12" ht="15.75">
      <c r="A12" s="38" t="s">
        <v>66</v>
      </c>
      <c r="B12" s="44" t="s">
        <v>42</v>
      </c>
      <c r="C12" s="40" t="s">
        <v>58</v>
      </c>
      <c r="D12" s="43" t="s">
        <v>59</v>
      </c>
      <c r="E12" s="22">
        <v>2005</v>
      </c>
      <c r="F12" s="22">
        <v>39967</v>
      </c>
      <c r="G12" s="90">
        <v>105.4</v>
      </c>
      <c r="H12" s="90">
        <v>104.1</v>
      </c>
      <c r="I12" s="90">
        <v>103.1</v>
      </c>
      <c r="J12" s="36">
        <f>SUM(G12:I12)</f>
        <v>312.6</v>
      </c>
      <c r="K12" s="22">
        <v>26</v>
      </c>
      <c r="L12" s="6"/>
    </row>
    <row r="13" spans="1:12" ht="15.75">
      <c r="A13" s="38" t="s">
        <v>67</v>
      </c>
      <c r="B13" s="28" t="s">
        <v>28</v>
      </c>
      <c r="C13" s="40" t="s">
        <v>17</v>
      </c>
      <c r="D13" s="35" t="s">
        <v>48</v>
      </c>
      <c r="E13" s="29">
        <v>2004</v>
      </c>
      <c r="F13" s="29">
        <v>41251</v>
      </c>
      <c r="G13" s="89">
        <v>101.6</v>
      </c>
      <c r="H13" s="89">
        <v>102.5</v>
      </c>
      <c r="I13" s="89">
        <v>100.5</v>
      </c>
      <c r="J13" s="36">
        <f>SUM(G13:I13)</f>
        <v>304.6</v>
      </c>
      <c r="K13" s="29">
        <v>17</v>
      </c>
      <c r="L13" s="6"/>
    </row>
    <row r="14" spans="1:12" ht="15.75">
      <c r="A14" s="38" t="s">
        <v>68</v>
      </c>
      <c r="B14" s="44" t="s">
        <v>40</v>
      </c>
      <c r="C14" s="40" t="s">
        <v>18</v>
      </c>
      <c r="D14" s="30" t="s">
        <v>52</v>
      </c>
      <c r="E14" s="22">
        <v>2005</v>
      </c>
      <c r="F14" s="29">
        <v>41335</v>
      </c>
      <c r="G14" s="89">
        <v>97.8</v>
      </c>
      <c r="H14" s="90">
        <v>102</v>
      </c>
      <c r="I14" s="89">
        <v>102.2</v>
      </c>
      <c r="J14" s="39" t="s">
        <v>129</v>
      </c>
      <c r="K14" s="22">
        <v>17</v>
      </c>
      <c r="L14" s="6"/>
    </row>
    <row r="15" spans="1:14" ht="15.75">
      <c r="A15" s="74" t="s">
        <v>22</v>
      </c>
      <c r="B15" s="32" t="s">
        <v>125</v>
      </c>
      <c r="C15" s="51" t="s">
        <v>18</v>
      </c>
      <c r="D15" s="75" t="s">
        <v>52</v>
      </c>
      <c r="E15" s="33">
        <v>2005</v>
      </c>
      <c r="F15" s="52" t="s">
        <v>87</v>
      </c>
      <c r="G15" s="91">
        <v>99.3</v>
      </c>
      <c r="H15" s="101">
        <v>98.8</v>
      </c>
      <c r="I15" s="91">
        <v>95.8</v>
      </c>
      <c r="J15" s="56">
        <f>SUM(G15:I15)</f>
        <v>293.9</v>
      </c>
      <c r="K15" s="52">
        <v>9</v>
      </c>
      <c r="L15" s="6"/>
      <c r="N15" s="46"/>
    </row>
    <row r="16" spans="1:12" ht="15.75">
      <c r="A16" s="76"/>
      <c r="B16" s="85"/>
      <c r="C16" s="76"/>
      <c r="D16" s="86"/>
      <c r="E16" s="87"/>
      <c r="F16" s="87"/>
      <c r="G16" s="119"/>
      <c r="H16" s="119"/>
      <c r="I16" s="119"/>
      <c r="J16" s="87"/>
      <c r="K16" s="87"/>
      <c r="L16" s="6"/>
    </row>
    <row r="17" spans="1:12" ht="15.75">
      <c r="A17" s="58"/>
      <c r="B17" s="83"/>
      <c r="C17" s="58"/>
      <c r="D17" s="83"/>
      <c r="E17" s="61"/>
      <c r="F17" s="61"/>
      <c r="G17" s="120"/>
      <c r="H17" s="120"/>
      <c r="I17" s="120"/>
      <c r="J17" s="41"/>
      <c r="K17" s="61"/>
      <c r="L17" s="6"/>
    </row>
    <row r="18" spans="1:12" ht="15.75">
      <c r="A18" s="58"/>
      <c r="B18" s="5" t="s">
        <v>14</v>
      </c>
      <c r="C18" s="58"/>
      <c r="D18" s="59"/>
      <c r="E18" s="41"/>
      <c r="F18" s="41"/>
      <c r="G18" s="41"/>
      <c r="H18" s="6" t="s">
        <v>15</v>
      </c>
      <c r="I18" s="11"/>
      <c r="J18" s="41"/>
      <c r="K18" s="61"/>
      <c r="L18" s="6"/>
    </row>
    <row r="19" spans="1:12" ht="15.75">
      <c r="A19" s="58"/>
      <c r="B19" s="6" t="s">
        <v>19</v>
      </c>
      <c r="C19" s="41"/>
      <c r="D19" s="60"/>
      <c r="E19" s="41"/>
      <c r="F19" s="61"/>
      <c r="G19" s="41"/>
      <c r="H19" s="6" t="s">
        <v>16</v>
      </c>
      <c r="I19" s="11"/>
      <c r="J19" s="41"/>
      <c r="K19" s="41"/>
      <c r="L19" s="54"/>
    </row>
    <row r="20" spans="1:12" ht="15.75">
      <c r="A20" s="58"/>
      <c r="B20" s="6" t="s">
        <v>20</v>
      </c>
      <c r="C20" s="58"/>
      <c r="D20" s="62"/>
      <c r="E20" s="62"/>
      <c r="F20" s="62"/>
      <c r="G20" s="62"/>
      <c r="H20" s="6" t="s">
        <v>27</v>
      </c>
      <c r="I20" s="11"/>
      <c r="J20" s="41"/>
      <c r="K20" s="41"/>
      <c r="L20" s="6"/>
    </row>
    <row r="21" spans="1:23" ht="15.75">
      <c r="A21" s="88"/>
      <c r="B21" s="57"/>
      <c r="C21" s="58"/>
      <c r="D21" s="59"/>
      <c r="E21" s="41"/>
      <c r="F21" s="41"/>
      <c r="G21" s="41"/>
      <c r="H21" s="41"/>
      <c r="I21" s="41"/>
      <c r="J21" s="41"/>
      <c r="K21" s="41"/>
      <c r="L21" s="6"/>
      <c r="M21" s="68"/>
      <c r="N21" s="58"/>
      <c r="O21" s="57"/>
      <c r="P21" s="61"/>
      <c r="Q21" s="41"/>
      <c r="R21" s="41"/>
      <c r="S21" s="61"/>
      <c r="T21" s="41"/>
      <c r="U21" s="41"/>
      <c r="V21" s="61"/>
      <c r="W21" s="12"/>
    </row>
    <row r="22" spans="1:23" ht="15.75">
      <c r="A22" s="88"/>
      <c r="B22" s="68"/>
      <c r="C22" s="58"/>
      <c r="D22" s="57"/>
      <c r="E22" s="61"/>
      <c r="F22" s="41"/>
      <c r="G22" s="41"/>
      <c r="H22" s="61"/>
      <c r="I22" s="41"/>
      <c r="J22" s="41"/>
      <c r="K22" s="61"/>
      <c r="L22" s="6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>
      <c r="A23" s="88"/>
      <c r="B23" s="11"/>
      <c r="C23" s="11"/>
      <c r="D23" s="11"/>
      <c r="E23" s="11"/>
      <c r="F23" s="11"/>
      <c r="G23" s="11"/>
      <c r="H23" s="11"/>
      <c r="I23" s="11"/>
      <c r="J23" s="11"/>
      <c r="K23" s="41"/>
      <c r="L23" s="6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>
      <c r="A24" s="58"/>
      <c r="B24" s="11"/>
      <c r="C24" s="11"/>
      <c r="D24" s="11"/>
      <c r="E24" s="11"/>
      <c r="F24" s="11"/>
      <c r="G24" s="11"/>
      <c r="H24" s="11"/>
      <c r="I24" s="11"/>
      <c r="J24" s="11"/>
      <c r="K24" s="41"/>
      <c r="L24" s="6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12" ht="15.75">
      <c r="A25" s="58"/>
      <c r="K25" s="41"/>
      <c r="L25" s="6"/>
    </row>
    <row r="26" spans="1:12" ht="15.75">
      <c r="A26" s="58"/>
      <c r="B26" s="62"/>
      <c r="C26" s="58"/>
      <c r="D26" s="57"/>
      <c r="E26" s="62"/>
      <c r="F26" s="57"/>
      <c r="G26" s="57"/>
      <c r="H26" s="62"/>
      <c r="I26" s="57"/>
      <c r="J26" s="41"/>
      <c r="K26" s="41"/>
      <c r="L26" s="6"/>
    </row>
    <row r="27" spans="1:12" ht="15.75">
      <c r="A27" s="58"/>
      <c r="B27" s="62"/>
      <c r="C27" s="58"/>
      <c r="D27" s="57"/>
      <c r="E27" s="62"/>
      <c r="F27" s="57"/>
      <c r="G27" s="57"/>
      <c r="H27" s="62"/>
      <c r="I27" s="57"/>
      <c r="K27" s="41"/>
      <c r="L27" s="54"/>
    </row>
    <row r="28" spans="1:12" ht="15.75">
      <c r="A28" s="58"/>
      <c r="K28" s="41"/>
      <c r="L28" s="54"/>
    </row>
    <row r="29" spans="1:11" ht="15.75">
      <c r="A29" s="58"/>
      <c r="K29" s="62"/>
    </row>
    <row r="30" spans="1:11" ht="15.75">
      <c r="A30" s="58"/>
      <c r="J30" s="41"/>
      <c r="K30" s="62"/>
    </row>
    <row r="31" spans="1:11" ht="15.75">
      <c r="A31" s="58"/>
      <c r="J31" s="41"/>
      <c r="K31" s="62"/>
    </row>
    <row r="32" spans="1:11" ht="15.75">
      <c r="A32" s="58"/>
      <c r="B32" s="62"/>
      <c r="C32" s="58"/>
      <c r="D32" s="62"/>
      <c r="E32" s="62"/>
      <c r="F32" s="62"/>
      <c r="G32" s="62"/>
      <c r="H32" s="62"/>
      <c r="I32" s="62"/>
      <c r="J32" s="41"/>
      <c r="K32" s="62"/>
    </row>
    <row r="33" spans="1:11" ht="15.75">
      <c r="A33" s="58"/>
      <c r="B33" s="7"/>
      <c r="C33" s="58"/>
      <c r="D33" s="7"/>
      <c r="E33" s="7"/>
      <c r="F33" s="7"/>
      <c r="G33" s="7"/>
      <c r="H33" s="7"/>
      <c r="I33" s="7"/>
      <c r="J33" s="41"/>
      <c r="K33" s="7"/>
    </row>
    <row r="37" spans="2:8" ht="15.75">
      <c r="B37" s="5"/>
      <c r="H37" s="6"/>
    </row>
    <row r="38" spans="2:8" ht="15.75">
      <c r="B38" s="6"/>
      <c r="H38" s="6"/>
    </row>
    <row r="39" spans="2:8" ht="15.75">
      <c r="B39" s="6"/>
      <c r="H39" s="6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21.00390625" style="0" customWidth="1"/>
    <col min="4" max="4" width="21.140625" style="0" customWidth="1"/>
    <col min="7" max="7" width="7.00390625" style="0" customWidth="1"/>
    <col min="8" max="8" width="6.57421875" style="0" customWidth="1"/>
    <col min="9" max="9" width="6.7109375" style="0" customWidth="1"/>
    <col min="10" max="10" width="8.00390625" style="0" customWidth="1"/>
    <col min="11" max="11" width="4.7109375" style="0" customWidth="1"/>
  </cols>
  <sheetData>
    <row r="1" ht="18.75">
      <c r="B1" s="1" t="s">
        <v>0</v>
      </c>
    </row>
    <row r="2" ht="18.75">
      <c r="B2" s="1"/>
    </row>
    <row r="3" spans="1:8" ht="15.75">
      <c r="A3" s="15" t="s">
        <v>1</v>
      </c>
      <c r="B3" s="15"/>
      <c r="C3" s="13" t="s">
        <v>2</v>
      </c>
      <c r="D3" s="10"/>
      <c r="E3" s="9"/>
      <c r="F3" s="11"/>
      <c r="G3" s="11"/>
      <c r="H3" s="11"/>
    </row>
    <row r="4" spans="1:8" ht="15.75">
      <c r="A4" s="16" t="s">
        <v>3</v>
      </c>
      <c r="B4" s="16"/>
      <c r="C4" s="14" t="s">
        <v>4</v>
      </c>
      <c r="D4" s="14"/>
      <c r="E4" s="14"/>
      <c r="F4" s="14"/>
      <c r="G4" s="11"/>
      <c r="H4" s="11"/>
    </row>
    <row r="5" spans="1:8" ht="15.75">
      <c r="A5" s="16" t="s">
        <v>5</v>
      </c>
      <c r="B5" s="16"/>
      <c r="C5" s="14" t="s">
        <v>82</v>
      </c>
      <c r="D5" s="14"/>
      <c r="E5" s="14"/>
      <c r="F5" s="14"/>
      <c r="G5" s="11"/>
      <c r="H5" s="11"/>
    </row>
    <row r="6" spans="1:8" ht="15.75">
      <c r="A6" s="16" t="s">
        <v>6</v>
      </c>
      <c r="B6" s="16"/>
      <c r="C6" s="14" t="s">
        <v>31</v>
      </c>
      <c r="D6" s="14"/>
      <c r="E6" s="14"/>
      <c r="F6" s="14"/>
      <c r="G6" s="11"/>
      <c r="H6" s="11"/>
    </row>
    <row r="7" spans="1:8" ht="15.75">
      <c r="A7" s="9"/>
      <c r="B7" s="9"/>
      <c r="C7" s="13"/>
      <c r="D7" s="10"/>
      <c r="E7" s="9"/>
      <c r="F7" s="11"/>
      <c r="G7" s="11"/>
      <c r="H7" s="11"/>
    </row>
    <row r="8" spans="1:5" ht="18.75">
      <c r="A8" s="17" t="s">
        <v>47</v>
      </c>
      <c r="B8" s="2"/>
      <c r="C8" s="3"/>
      <c r="D8" s="4"/>
      <c r="E8" s="2"/>
    </row>
    <row r="9" spans="1:5" ht="18.75" hidden="1">
      <c r="A9" s="2"/>
      <c r="B9" s="2"/>
      <c r="C9" s="3"/>
      <c r="D9" s="4"/>
      <c r="E9" s="2"/>
    </row>
    <row r="11" spans="1:11" ht="15.75">
      <c r="A11" s="18" t="s">
        <v>7</v>
      </c>
      <c r="B11" s="18" t="s">
        <v>8</v>
      </c>
      <c r="C11" s="19" t="s">
        <v>32</v>
      </c>
      <c r="D11" s="19" t="s">
        <v>9</v>
      </c>
      <c r="E11" s="19" t="s">
        <v>34</v>
      </c>
      <c r="F11" s="19" t="s">
        <v>33</v>
      </c>
      <c r="G11" s="132" t="s">
        <v>10</v>
      </c>
      <c r="H11" s="132"/>
      <c r="I11" s="132"/>
      <c r="J11" s="19" t="s">
        <v>11</v>
      </c>
      <c r="K11" s="19" t="s">
        <v>12</v>
      </c>
    </row>
    <row r="12" spans="1:11" ht="15.75">
      <c r="A12" s="38" t="s">
        <v>66</v>
      </c>
      <c r="B12" s="20" t="s">
        <v>26</v>
      </c>
      <c r="C12" s="48" t="s">
        <v>21</v>
      </c>
      <c r="D12" s="20" t="s">
        <v>65</v>
      </c>
      <c r="E12" s="22">
        <v>2006</v>
      </c>
      <c r="F12" s="25" t="s">
        <v>30</v>
      </c>
      <c r="G12" s="72">
        <v>105.3</v>
      </c>
      <c r="H12" s="72">
        <v>105.6</v>
      </c>
      <c r="I12" s="72">
        <v>105.1</v>
      </c>
      <c r="J12" s="71">
        <f aca="true" t="shared" si="0" ref="J12:J28">SUM(G12:I12)</f>
        <v>316</v>
      </c>
      <c r="K12" s="26">
        <v>29</v>
      </c>
    </row>
    <row r="13" spans="1:11" ht="15.75">
      <c r="A13" s="38" t="s">
        <v>67</v>
      </c>
      <c r="B13" s="20" t="s">
        <v>64</v>
      </c>
      <c r="C13" s="48" t="s">
        <v>18</v>
      </c>
      <c r="D13" s="20" t="s">
        <v>52</v>
      </c>
      <c r="E13" s="22">
        <v>2007</v>
      </c>
      <c r="F13" s="25" t="s">
        <v>104</v>
      </c>
      <c r="G13" s="72">
        <v>102.7</v>
      </c>
      <c r="H13" s="72">
        <v>101.4</v>
      </c>
      <c r="I13" s="72">
        <v>101.5</v>
      </c>
      <c r="J13" s="71">
        <f t="shared" si="0"/>
        <v>305.6</v>
      </c>
      <c r="K13" s="73">
        <v>16</v>
      </c>
    </row>
    <row r="14" spans="1:11" ht="15.75">
      <c r="A14" s="38" t="s">
        <v>68</v>
      </c>
      <c r="B14" s="20" t="s">
        <v>86</v>
      </c>
      <c r="C14" s="48" t="s">
        <v>13</v>
      </c>
      <c r="D14" s="20" t="s">
        <v>51</v>
      </c>
      <c r="E14" s="22">
        <v>2008</v>
      </c>
      <c r="F14" s="22" t="s">
        <v>87</v>
      </c>
      <c r="G14" s="72">
        <v>102.1</v>
      </c>
      <c r="H14" s="72">
        <v>101.4</v>
      </c>
      <c r="I14" s="72">
        <v>102</v>
      </c>
      <c r="J14" s="71">
        <f t="shared" si="0"/>
        <v>305.5</v>
      </c>
      <c r="K14" s="26">
        <v>17</v>
      </c>
    </row>
    <row r="15" spans="1:11" ht="15.75">
      <c r="A15" s="39" t="s">
        <v>22</v>
      </c>
      <c r="B15" s="98" t="s">
        <v>38</v>
      </c>
      <c r="C15" s="99" t="s">
        <v>58</v>
      </c>
      <c r="D15" s="98" t="s">
        <v>59</v>
      </c>
      <c r="E15" s="100">
        <v>2006</v>
      </c>
      <c r="F15" s="61">
        <v>40283</v>
      </c>
      <c r="G15" s="72">
        <v>100.5</v>
      </c>
      <c r="H15" s="72">
        <v>102</v>
      </c>
      <c r="I15" s="72">
        <v>100.9</v>
      </c>
      <c r="J15" s="71">
        <f t="shared" si="0"/>
        <v>303.4</v>
      </c>
      <c r="K15" s="26">
        <v>14</v>
      </c>
    </row>
    <row r="16" spans="1:11" ht="15.75">
      <c r="A16" s="39" t="s">
        <v>23</v>
      </c>
      <c r="B16" s="24" t="s">
        <v>100</v>
      </c>
      <c r="C16" s="48" t="s">
        <v>17</v>
      </c>
      <c r="D16" s="43" t="s">
        <v>48</v>
      </c>
      <c r="E16" s="25" t="s">
        <v>101</v>
      </c>
      <c r="F16" s="25" t="s">
        <v>102</v>
      </c>
      <c r="G16" s="72">
        <v>99.8</v>
      </c>
      <c r="H16" s="72">
        <v>100.5</v>
      </c>
      <c r="I16" s="72">
        <v>101.6</v>
      </c>
      <c r="J16" s="71">
        <f t="shared" si="0"/>
        <v>301.9</v>
      </c>
      <c r="K16" s="73">
        <v>13</v>
      </c>
    </row>
    <row r="17" spans="1:12" ht="15.75">
      <c r="A17" s="39" t="s">
        <v>24</v>
      </c>
      <c r="B17" s="20" t="s">
        <v>63</v>
      </c>
      <c r="C17" s="48" t="s">
        <v>18</v>
      </c>
      <c r="D17" s="20" t="s">
        <v>52</v>
      </c>
      <c r="E17" s="22">
        <v>2007</v>
      </c>
      <c r="F17" s="25" t="s">
        <v>103</v>
      </c>
      <c r="G17" s="72">
        <v>99.9</v>
      </c>
      <c r="H17" s="72">
        <v>101.8</v>
      </c>
      <c r="I17" s="72">
        <v>98.3</v>
      </c>
      <c r="J17" s="71">
        <f t="shared" si="0"/>
        <v>300</v>
      </c>
      <c r="K17" s="73">
        <v>13</v>
      </c>
      <c r="L17" s="106"/>
    </row>
    <row r="18" spans="1:11" ht="15.75">
      <c r="A18" s="39" t="s">
        <v>69</v>
      </c>
      <c r="B18" s="20" t="s">
        <v>36</v>
      </c>
      <c r="C18" s="48" t="s">
        <v>18</v>
      </c>
      <c r="D18" s="20" t="s">
        <v>52</v>
      </c>
      <c r="E18" s="22">
        <v>2006</v>
      </c>
      <c r="F18" s="25" t="s">
        <v>44</v>
      </c>
      <c r="G18" s="72">
        <v>102.3</v>
      </c>
      <c r="H18" s="72">
        <v>101.1</v>
      </c>
      <c r="I18" s="72">
        <v>96.5</v>
      </c>
      <c r="J18" s="71">
        <f t="shared" si="0"/>
        <v>299.9</v>
      </c>
      <c r="K18" s="73">
        <v>15</v>
      </c>
    </row>
    <row r="19" spans="1:11" ht="15.75">
      <c r="A19" s="39" t="s">
        <v>70</v>
      </c>
      <c r="B19" s="20" t="s">
        <v>128</v>
      </c>
      <c r="C19" s="48" t="s">
        <v>18</v>
      </c>
      <c r="D19" s="50" t="s">
        <v>52</v>
      </c>
      <c r="E19" s="22">
        <v>2006</v>
      </c>
      <c r="F19" s="25" t="s">
        <v>87</v>
      </c>
      <c r="G19" s="72">
        <v>99.6</v>
      </c>
      <c r="H19" s="72">
        <v>99.5</v>
      </c>
      <c r="I19" s="72">
        <v>99.8</v>
      </c>
      <c r="J19" s="71">
        <f t="shared" si="0"/>
        <v>298.9</v>
      </c>
      <c r="K19" s="73">
        <v>13</v>
      </c>
    </row>
    <row r="20" spans="1:11" ht="15.75">
      <c r="A20" s="39" t="s">
        <v>71</v>
      </c>
      <c r="B20" s="20" t="s">
        <v>92</v>
      </c>
      <c r="C20" s="48" t="s">
        <v>13</v>
      </c>
      <c r="D20" s="20" t="s">
        <v>51</v>
      </c>
      <c r="E20" s="22">
        <v>2007</v>
      </c>
      <c r="F20" s="25" t="s">
        <v>93</v>
      </c>
      <c r="G20" s="72">
        <v>97.6</v>
      </c>
      <c r="H20" s="72">
        <v>101</v>
      </c>
      <c r="I20" s="72">
        <v>100.2</v>
      </c>
      <c r="J20" s="71">
        <f t="shared" si="0"/>
        <v>298.8</v>
      </c>
      <c r="K20" s="73">
        <v>10</v>
      </c>
    </row>
    <row r="21" spans="1:11" ht="15.75">
      <c r="A21" s="74" t="s">
        <v>72</v>
      </c>
      <c r="B21" s="45" t="s">
        <v>105</v>
      </c>
      <c r="C21" s="40" t="s">
        <v>18</v>
      </c>
      <c r="D21" s="30" t="s">
        <v>52</v>
      </c>
      <c r="E21" s="29">
        <v>2006</v>
      </c>
      <c r="F21" s="25" t="s">
        <v>87</v>
      </c>
      <c r="G21" s="72">
        <v>99.5</v>
      </c>
      <c r="H21" s="72">
        <v>99.7</v>
      </c>
      <c r="I21" s="72">
        <v>92.9</v>
      </c>
      <c r="J21" s="71">
        <f t="shared" si="0"/>
        <v>292.1</v>
      </c>
      <c r="K21" s="73">
        <v>12</v>
      </c>
    </row>
    <row r="22" spans="1:13" ht="15.75">
      <c r="A22" s="39" t="s">
        <v>73</v>
      </c>
      <c r="B22" s="53" t="s">
        <v>122</v>
      </c>
      <c r="C22" s="64" t="s">
        <v>62</v>
      </c>
      <c r="D22" s="53" t="s">
        <v>120</v>
      </c>
      <c r="E22" s="52">
        <v>2006</v>
      </c>
      <c r="F22" s="65" t="s">
        <v>123</v>
      </c>
      <c r="G22" s="72">
        <v>99.3</v>
      </c>
      <c r="H22" s="72">
        <v>97.3</v>
      </c>
      <c r="I22" s="72">
        <v>94.9</v>
      </c>
      <c r="J22" s="71">
        <f t="shared" si="0"/>
        <v>291.5</v>
      </c>
      <c r="K22" s="73">
        <v>9</v>
      </c>
      <c r="L22" s="112"/>
      <c r="M22" s="7"/>
    </row>
    <row r="23" spans="1:11" ht="15.75">
      <c r="A23" s="39" t="s">
        <v>74</v>
      </c>
      <c r="B23" s="20" t="s">
        <v>91</v>
      </c>
      <c r="C23" s="64" t="s">
        <v>39</v>
      </c>
      <c r="D23" s="20" t="s">
        <v>53</v>
      </c>
      <c r="E23" s="22">
        <v>2008</v>
      </c>
      <c r="F23" s="65" t="s">
        <v>87</v>
      </c>
      <c r="G23" s="72">
        <v>95.2</v>
      </c>
      <c r="H23" s="72">
        <v>98.6</v>
      </c>
      <c r="I23" s="72">
        <v>94.5</v>
      </c>
      <c r="J23" s="71">
        <f t="shared" si="0"/>
        <v>288.3</v>
      </c>
      <c r="K23" s="26">
        <v>8</v>
      </c>
    </row>
    <row r="24" spans="1:11" ht="15.75">
      <c r="A24" s="74" t="s">
        <v>75</v>
      </c>
      <c r="B24" s="20" t="s">
        <v>89</v>
      </c>
      <c r="C24" s="48" t="s">
        <v>13</v>
      </c>
      <c r="D24" s="20" t="s">
        <v>51</v>
      </c>
      <c r="E24" s="22">
        <v>2006</v>
      </c>
      <c r="F24" s="25" t="s">
        <v>90</v>
      </c>
      <c r="G24" s="72">
        <v>94.7</v>
      </c>
      <c r="H24" s="72">
        <v>95.5</v>
      </c>
      <c r="I24" s="72">
        <v>97</v>
      </c>
      <c r="J24" s="71">
        <f t="shared" si="0"/>
        <v>287.2</v>
      </c>
      <c r="K24" s="26">
        <v>4</v>
      </c>
    </row>
    <row r="25" spans="1:12" ht="15.75">
      <c r="A25" s="39" t="s">
        <v>76</v>
      </c>
      <c r="B25" s="53" t="s">
        <v>96</v>
      </c>
      <c r="C25" s="64" t="s">
        <v>18</v>
      </c>
      <c r="D25" s="53" t="s">
        <v>52</v>
      </c>
      <c r="E25" s="52">
        <v>2006</v>
      </c>
      <c r="F25" s="65" t="s">
        <v>87</v>
      </c>
      <c r="G25" s="72">
        <v>97.2</v>
      </c>
      <c r="H25" s="72">
        <v>92.4</v>
      </c>
      <c r="I25" s="72">
        <v>91.1</v>
      </c>
      <c r="J25" s="71">
        <f t="shared" si="0"/>
        <v>280.70000000000005</v>
      </c>
      <c r="K25" s="73">
        <v>8</v>
      </c>
      <c r="L25" s="7"/>
    </row>
    <row r="26" spans="1:11" ht="15.75">
      <c r="A26" s="39" t="s">
        <v>77</v>
      </c>
      <c r="B26" s="108" t="s">
        <v>88</v>
      </c>
      <c r="C26" s="64" t="s">
        <v>116</v>
      </c>
      <c r="D26" s="108" t="s">
        <v>52</v>
      </c>
      <c r="E26" s="42">
        <v>2006</v>
      </c>
      <c r="F26" s="113" t="s">
        <v>87</v>
      </c>
      <c r="G26" s="104">
        <v>88.8</v>
      </c>
      <c r="H26" s="72">
        <v>86.1</v>
      </c>
      <c r="I26" s="72">
        <v>88.3</v>
      </c>
      <c r="J26" s="71">
        <f t="shared" si="0"/>
        <v>263.2</v>
      </c>
      <c r="K26" s="73">
        <v>1</v>
      </c>
    </row>
    <row r="27" spans="1:11" ht="15.75">
      <c r="A27" s="74" t="s">
        <v>78</v>
      </c>
      <c r="B27" s="98" t="s">
        <v>97</v>
      </c>
      <c r="C27" s="64" t="s">
        <v>98</v>
      </c>
      <c r="D27" s="98" t="s">
        <v>99</v>
      </c>
      <c r="E27" s="100">
        <v>2008</v>
      </c>
      <c r="F27" s="65" t="s">
        <v>87</v>
      </c>
      <c r="G27" s="72">
        <v>77.8</v>
      </c>
      <c r="H27" s="72">
        <v>80</v>
      </c>
      <c r="I27" s="72">
        <v>84.9</v>
      </c>
      <c r="J27" s="71">
        <f t="shared" si="0"/>
        <v>242.70000000000002</v>
      </c>
      <c r="K27" s="73">
        <v>1</v>
      </c>
    </row>
    <row r="28" spans="1:11" ht="15.75">
      <c r="A28" s="74" t="s">
        <v>79</v>
      </c>
      <c r="B28" s="53" t="s">
        <v>107</v>
      </c>
      <c r="C28" s="64" t="s">
        <v>18</v>
      </c>
      <c r="D28" s="53" t="s">
        <v>52</v>
      </c>
      <c r="E28" s="52">
        <v>2009</v>
      </c>
      <c r="F28" s="65" t="s">
        <v>87</v>
      </c>
      <c r="G28" s="93">
        <v>82.1</v>
      </c>
      <c r="H28" s="93">
        <v>79.9</v>
      </c>
      <c r="I28" s="93">
        <v>73.6</v>
      </c>
      <c r="J28" s="121">
        <f t="shared" si="0"/>
        <v>235.6</v>
      </c>
      <c r="K28" s="122">
        <v>1</v>
      </c>
    </row>
    <row r="29" spans="1:11" ht="15.75">
      <c r="A29" s="76"/>
      <c r="B29" s="123"/>
      <c r="C29" s="78"/>
      <c r="D29" s="77"/>
      <c r="E29" s="124"/>
      <c r="F29" s="80"/>
      <c r="G29" s="118"/>
      <c r="H29" s="118"/>
      <c r="I29" s="118"/>
      <c r="J29" s="125"/>
      <c r="K29" s="81"/>
    </row>
    <row r="30" spans="1:11" ht="15.75">
      <c r="A30" s="58"/>
      <c r="B30" s="126"/>
      <c r="C30" s="69"/>
      <c r="D30" s="83"/>
      <c r="E30" s="61"/>
      <c r="F30" s="49"/>
      <c r="G30" s="127"/>
      <c r="H30" s="127"/>
      <c r="I30" s="127"/>
      <c r="J30" s="128"/>
      <c r="K30" s="129"/>
    </row>
    <row r="31" spans="1:11" ht="15.75">
      <c r="A31" s="58"/>
      <c r="B31" s="5" t="s">
        <v>14</v>
      </c>
      <c r="C31" s="70"/>
      <c r="D31" s="68"/>
      <c r="E31" s="61"/>
      <c r="F31" s="37"/>
      <c r="G31" s="66"/>
      <c r="H31" s="6" t="s">
        <v>15</v>
      </c>
      <c r="I31" s="66"/>
      <c r="J31" s="67"/>
      <c r="K31" s="66"/>
    </row>
    <row r="32" spans="1:11" ht="15.75">
      <c r="A32" s="66"/>
      <c r="B32" s="6" t="s">
        <v>80</v>
      </c>
      <c r="C32" s="70"/>
      <c r="D32" s="68"/>
      <c r="E32" s="61"/>
      <c r="F32" s="37"/>
      <c r="G32" s="66"/>
      <c r="H32" s="6" t="s">
        <v>81</v>
      </c>
      <c r="J32" s="67"/>
      <c r="K32" s="66"/>
    </row>
    <row r="33" ht="15.75">
      <c r="A33" s="41"/>
    </row>
    <row r="34" ht="15.75">
      <c r="A34" s="66"/>
    </row>
    <row r="35" spans="1:11" ht="15.75">
      <c r="A35" s="66"/>
      <c r="B35" s="6"/>
      <c r="C35" s="70"/>
      <c r="D35" s="68"/>
      <c r="E35" s="61"/>
      <c r="F35" s="37"/>
      <c r="G35" s="66"/>
      <c r="H35" s="6"/>
      <c r="J35" s="67"/>
      <c r="K35" s="66"/>
    </row>
    <row r="36" spans="1:11" ht="15.75">
      <c r="A36" s="41"/>
      <c r="B36" s="6"/>
      <c r="C36" s="70"/>
      <c r="D36" s="68"/>
      <c r="E36" s="61"/>
      <c r="F36" s="37"/>
      <c r="G36" s="66"/>
      <c r="H36" s="6"/>
      <c r="I36" s="8"/>
      <c r="J36" s="67"/>
      <c r="K36" s="66"/>
    </row>
    <row r="37" spans="1:11" ht="15.75">
      <c r="A37" s="66"/>
      <c r="J37" s="67"/>
      <c r="K37" s="66"/>
    </row>
    <row r="38" spans="1:11" ht="15.75">
      <c r="A38" s="66"/>
      <c r="B38" s="68"/>
      <c r="C38" s="69"/>
      <c r="D38" s="68"/>
      <c r="E38" s="61"/>
      <c r="F38" s="49"/>
      <c r="G38" s="66"/>
      <c r="H38" s="66"/>
      <c r="I38" s="66"/>
      <c r="J38" s="67"/>
      <c r="K38" s="66"/>
    </row>
    <row r="39" spans="1:11" ht="15.75">
      <c r="A39" s="41"/>
      <c r="B39" s="57"/>
      <c r="C39" s="58"/>
      <c r="D39" s="60"/>
      <c r="E39" s="41"/>
      <c r="F39" s="49"/>
      <c r="G39" s="66"/>
      <c r="H39" s="66"/>
      <c r="I39" s="66"/>
      <c r="J39" s="67"/>
      <c r="K39" s="66"/>
    </row>
    <row r="40" spans="1:11" ht="15.75">
      <c r="A40" s="66"/>
      <c r="B40" s="68"/>
      <c r="C40" s="69"/>
      <c r="D40" s="68"/>
      <c r="E40" s="61"/>
      <c r="F40" s="49"/>
      <c r="G40" s="66"/>
      <c r="H40" s="66"/>
      <c r="I40" s="66"/>
      <c r="J40" s="67"/>
      <c r="K40" s="66"/>
    </row>
    <row r="41" spans="1:11" ht="15.75">
      <c r="A41" s="66"/>
      <c r="K41" s="66"/>
    </row>
    <row r="42" spans="1:11" ht="15.75">
      <c r="A42" s="41"/>
      <c r="K42" s="66"/>
    </row>
    <row r="43" spans="1:11" ht="15.75">
      <c r="A43" s="66"/>
      <c r="K43" s="66"/>
    </row>
  </sheetData>
  <sheetProtection/>
  <mergeCells count="1">
    <mergeCell ref="G11:I11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9.8515625" style="0" customWidth="1"/>
    <col min="4" max="4" width="22.00390625" style="0" customWidth="1"/>
    <col min="7" max="7" width="6.28125" style="0" customWidth="1"/>
    <col min="8" max="8" width="7.00390625" style="0" customWidth="1"/>
    <col min="9" max="9" width="6.28125" style="0" customWidth="1"/>
    <col min="11" max="11" width="5.00390625" style="0" customWidth="1"/>
  </cols>
  <sheetData>
    <row r="1" ht="18.75">
      <c r="B1" s="1" t="s">
        <v>0</v>
      </c>
    </row>
    <row r="2" ht="18.75">
      <c r="B2" s="1"/>
    </row>
    <row r="3" spans="1:8" ht="15.75">
      <c r="A3" s="9" t="s">
        <v>1</v>
      </c>
      <c r="B3" s="9"/>
      <c r="C3" s="13" t="s">
        <v>2</v>
      </c>
      <c r="D3" s="10"/>
      <c r="E3" s="9"/>
      <c r="F3" s="11"/>
      <c r="G3" s="11"/>
      <c r="H3" s="11"/>
    </row>
    <row r="4" spans="1:8" ht="15.75">
      <c r="A4" s="14" t="s">
        <v>3</v>
      </c>
      <c r="B4" s="14"/>
      <c r="C4" s="14" t="s">
        <v>4</v>
      </c>
      <c r="D4" s="14"/>
      <c r="E4" s="14"/>
      <c r="F4" s="14"/>
      <c r="G4" s="11"/>
      <c r="H4" s="11"/>
    </row>
    <row r="5" spans="1:8" ht="15.75">
      <c r="A5" s="14" t="s">
        <v>5</v>
      </c>
      <c r="B5" s="14"/>
      <c r="C5" s="14" t="s">
        <v>82</v>
      </c>
      <c r="D5" s="14"/>
      <c r="E5" s="14"/>
      <c r="F5" s="14"/>
      <c r="G5" s="11"/>
      <c r="H5" s="11"/>
    </row>
    <row r="6" spans="1:8" ht="15.75">
      <c r="A6" s="14" t="s">
        <v>6</v>
      </c>
      <c r="B6" s="14"/>
      <c r="C6" s="14" t="s">
        <v>31</v>
      </c>
      <c r="D6" s="14"/>
      <c r="E6" s="14"/>
      <c r="F6" s="14"/>
      <c r="G6" s="11"/>
      <c r="H6" s="11"/>
    </row>
    <row r="7" spans="1:5" ht="18.75">
      <c r="A7" s="2"/>
      <c r="B7" s="2"/>
      <c r="C7" s="3"/>
      <c r="D7" s="4"/>
      <c r="E7" s="2"/>
    </row>
    <row r="8" spans="1:5" ht="18.75">
      <c r="A8" s="17" t="s">
        <v>57</v>
      </c>
      <c r="B8" s="2"/>
      <c r="C8" s="3"/>
      <c r="D8" s="4"/>
      <c r="E8" s="2"/>
    </row>
    <row r="9" spans="1:5" ht="18.75">
      <c r="A9" s="2"/>
      <c r="B9" s="2"/>
      <c r="C9" s="3"/>
      <c r="D9" s="4"/>
      <c r="E9" s="2"/>
    </row>
    <row r="11" spans="1:11" ht="15.75">
      <c r="A11" s="27" t="s">
        <v>7</v>
      </c>
      <c r="B11" s="18" t="s">
        <v>8</v>
      </c>
      <c r="C11" s="19" t="s">
        <v>32</v>
      </c>
      <c r="D11" s="19" t="s">
        <v>9</v>
      </c>
      <c r="E11" s="19" t="s">
        <v>34</v>
      </c>
      <c r="F11" s="19" t="s">
        <v>33</v>
      </c>
      <c r="G11" s="19"/>
      <c r="H11" s="19" t="s">
        <v>10</v>
      </c>
      <c r="I11" s="19"/>
      <c r="J11" s="19" t="s">
        <v>11</v>
      </c>
      <c r="K11" s="19" t="s">
        <v>12</v>
      </c>
    </row>
    <row r="12" spans="1:11" ht="15.75">
      <c r="A12" s="38" t="s">
        <v>66</v>
      </c>
      <c r="B12" s="28" t="s">
        <v>25</v>
      </c>
      <c r="C12" s="40" t="s">
        <v>13</v>
      </c>
      <c r="D12" s="30" t="s">
        <v>51</v>
      </c>
      <c r="E12" s="29">
        <v>2005</v>
      </c>
      <c r="F12" s="22">
        <v>41407</v>
      </c>
      <c r="G12" s="90">
        <v>104.1</v>
      </c>
      <c r="H12" s="90">
        <v>105.3</v>
      </c>
      <c r="I12" s="90">
        <v>105.6</v>
      </c>
      <c r="J12" s="39" t="s">
        <v>130</v>
      </c>
      <c r="K12" s="22">
        <v>29</v>
      </c>
    </row>
    <row r="13" spans="1:11" ht="15.75">
      <c r="A13" s="38" t="s">
        <v>67</v>
      </c>
      <c r="B13" s="44" t="s">
        <v>124</v>
      </c>
      <c r="C13" s="40" t="s">
        <v>18</v>
      </c>
      <c r="D13" s="30" t="s">
        <v>52</v>
      </c>
      <c r="E13" s="22">
        <v>2005</v>
      </c>
      <c r="F13" s="29">
        <v>42062</v>
      </c>
      <c r="G13" s="90">
        <v>103.3</v>
      </c>
      <c r="H13" s="90">
        <v>104</v>
      </c>
      <c r="I13" s="90">
        <v>105.2</v>
      </c>
      <c r="J13" s="36">
        <f aca="true" t="shared" si="0" ref="J13:J22">SUM(G13:I13)</f>
        <v>312.5</v>
      </c>
      <c r="K13" s="22">
        <v>26</v>
      </c>
    </row>
    <row r="14" spans="1:11" ht="15.75">
      <c r="A14" s="38" t="s">
        <v>68</v>
      </c>
      <c r="B14" s="44" t="s">
        <v>41</v>
      </c>
      <c r="C14" s="40" t="s">
        <v>13</v>
      </c>
      <c r="D14" s="30" t="s">
        <v>51</v>
      </c>
      <c r="E14" s="22">
        <v>2005</v>
      </c>
      <c r="F14" s="29">
        <v>41660</v>
      </c>
      <c r="G14" s="90">
        <v>105.9</v>
      </c>
      <c r="H14" s="90">
        <v>102.3</v>
      </c>
      <c r="I14" s="90">
        <v>101.8</v>
      </c>
      <c r="J14" s="39" t="s">
        <v>131</v>
      </c>
      <c r="K14" s="22">
        <v>20</v>
      </c>
    </row>
    <row r="15" spans="1:11" ht="15.75">
      <c r="A15" s="39" t="s">
        <v>22</v>
      </c>
      <c r="B15" s="44" t="s">
        <v>117</v>
      </c>
      <c r="C15" s="40" t="s">
        <v>21</v>
      </c>
      <c r="D15" s="30" t="s">
        <v>65</v>
      </c>
      <c r="E15" s="22">
        <v>2004</v>
      </c>
      <c r="F15" s="29">
        <v>40713</v>
      </c>
      <c r="G15" s="90">
        <v>103.4</v>
      </c>
      <c r="H15" s="90">
        <v>104.5</v>
      </c>
      <c r="I15" s="90">
        <v>101.5</v>
      </c>
      <c r="J15" s="36">
        <f t="shared" si="0"/>
        <v>309.4</v>
      </c>
      <c r="K15" s="22">
        <v>24</v>
      </c>
    </row>
    <row r="16" spans="1:11" ht="15.75">
      <c r="A16" s="39" t="s">
        <v>23</v>
      </c>
      <c r="B16" s="107" t="s">
        <v>61</v>
      </c>
      <c r="C16" s="51" t="s">
        <v>62</v>
      </c>
      <c r="D16" s="75" t="s">
        <v>120</v>
      </c>
      <c r="E16" s="52">
        <v>2005</v>
      </c>
      <c r="F16" s="33">
        <v>41614</v>
      </c>
      <c r="G16" s="90">
        <v>101.6</v>
      </c>
      <c r="H16" s="90">
        <v>103.4</v>
      </c>
      <c r="I16" s="90">
        <v>103.6</v>
      </c>
      <c r="J16" s="36">
        <f t="shared" si="0"/>
        <v>308.6</v>
      </c>
      <c r="K16" s="52">
        <v>19</v>
      </c>
    </row>
    <row r="17" spans="1:11" ht="15.75">
      <c r="A17" s="39" t="s">
        <v>24</v>
      </c>
      <c r="B17" s="94" t="s">
        <v>118</v>
      </c>
      <c r="C17" s="51" t="s">
        <v>21</v>
      </c>
      <c r="D17" s="75" t="s">
        <v>65</v>
      </c>
      <c r="E17" s="52">
        <v>2005</v>
      </c>
      <c r="F17" s="33">
        <v>41809</v>
      </c>
      <c r="G17" s="90">
        <v>101.7</v>
      </c>
      <c r="H17" s="90">
        <v>104</v>
      </c>
      <c r="I17" s="90">
        <v>101.2</v>
      </c>
      <c r="J17" s="56">
        <f t="shared" si="0"/>
        <v>306.9</v>
      </c>
      <c r="K17" s="95">
        <v>18</v>
      </c>
    </row>
    <row r="18" spans="1:11" ht="15.75">
      <c r="A18" s="39" t="s">
        <v>69</v>
      </c>
      <c r="B18" s="94" t="s">
        <v>60</v>
      </c>
      <c r="C18" s="51" t="s">
        <v>13</v>
      </c>
      <c r="D18" s="75" t="s">
        <v>51</v>
      </c>
      <c r="E18" s="52">
        <v>2005</v>
      </c>
      <c r="F18" s="33">
        <v>42635</v>
      </c>
      <c r="G18" s="90">
        <v>101.4</v>
      </c>
      <c r="H18" s="90">
        <v>100.6</v>
      </c>
      <c r="I18" s="90">
        <v>103.9</v>
      </c>
      <c r="J18" s="56">
        <f t="shared" si="0"/>
        <v>305.9</v>
      </c>
      <c r="K18" s="95">
        <v>18</v>
      </c>
    </row>
    <row r="19" spans="1:11" ht="15.75">
      <c r="A19" s="39" t="s">
        <v>70</v>
      </c>
      <c r="B19" s="94" t="s">
        <v>37</v>
      </c>
      <c r="C19" s="51" t="s">
        <v>17</v>
      </c>
      <c r="D19" s="75" t="s">
        <v>48</v>
      </c>
      <c r="E19" s="52">
        <v>2004</v>
      </c>
      <c r="F19" s="33">
        <v>41926</v>
      </c>
      <c r="G19" s="90">
        <v>101.5</v>
      </c>
      <c r="H19" s="90">
        <v>101</v>
      </c>
      <c r="I19" s="90">
        <v>101.8</v>
      </c>
      <c r="J19" s="56">
        <f t="shared" si="0"/>
        <v>304.3</v>
      </c>
      <c r="K19" s="95">
        <v>18</v>
      </c>
    </row>
    <row r="20" spans="1:11" ht="15.75">
      <c r="A20" s="39" t="s">
        <v>71</v>
      </c>
      <c r="B20" s="94" t="s">
        <v>83</v>
      </c>
      <c r="C20" s="51" t="s">
        <v>39</v>
      </c>
      <c r="D20" s="94" t="s">
        <v>53</v>
      </c>
      <c r="E20" s="52">
        <v>2005</v>
      </c>
      <c r="F20" s="52">
        <v>42631</v>
      </c>
      <c r="G20" s="101">
        <v>98.7</v>
      </c>
      <c r="H20" s="101">
        <v>99.9</v>
      </c>
      <c r="I20" s="101">
        <v>104.2</v>
      </c>
      <c r="J20" s="56">
        <f t="shared" si="0"/>
        <v>302.8</v>
      </c>
      <c r="K20" s="95">
        <v>16</v>
      </c>
    </row>
    <row r="21" spans="1:15" ht="15.75">
      <c r="A21" s="74" t="s">
        <v>72</v>
      </c>
      <c r="B21" s="109" t="s">
        <v>29</v>
      </c>
      <c r="C21" s="39" t="s">
        <v>17</v>
      </c>
      <c r="D21" s="114" t="s">
        <v>48</v>
      </c>
      <c r="E21" s="36">
        <v>2005</v>
      </c>
      <c r="F21" s="36">
        <v>41250</v>
      </c>
      <c r="G21" s="92">
        <v>99.1</v>
      </c>
      <c r="H21" s="92">
        <v>102.2</v>
      </c>
      <c r="I21" s="92">
        <v>100.3</v>
      </c>
      <c r="J21" s="56">
        <f t="shared" si="0"/>
        <v>301.6</v>
      </c>
      <c r="K21" s="36">
        <v>16</v>
      </c>
      <c r="M21" s="110"/>
      <c r="N21" s="110"/>
      <c r="O21" s="110"/>
    </row>
    <row r="22" spans="1:11" ht="15.75">
      <c r="A22" s="39" t="s">
        <v>73</v>
      </c>
      <c r="B22" s="102" t="s">
        <v>108</v>
      </c>
      <c r="C22" s="39" t="s">
        <v>49</v>
      </c>
      <c r="D22" s="103" t="s">
        <v>109</v>
      </c>
      <c r="E22" s="42">
        <v>2005</v>
      </c>
      <c r="F22" s="36" t="s">
        <v>87</v>
      </c>
      <c r="G22" s="92">
        <v>100.8</v>
      </c>
      <c r="H22" s="92">
        <v>98.7</v>
      </c>
      <c r="I22" s="92">
        <v>97.3</v>
      </c>
      <c r="J22" s="36">
        <f t="shared" si="0"/>
        <v>296.8</v>
      </c>
      <c r="K22" s="42">
        <v>10</v>
      </c>
    </row>
    <row r="23" spans="1:15" ht="15.75">
      <c r="A23" s="74" t="s">
        <v>74</v>
      </c>
      <c r="B23" s="102" t="s">
        <v>112</v>
      </c>
      <c r="C23" s="39" t="s">
        <v>113</v>
      </c>
      <c r="D23" s="103" t="s">
        <v>114</v>
      </c>
      <c r="E23" s="42">
        <v>2005</v>
      </c>
      <c r="F23" s="36">
        <v>42322</v>
      </c>
      <c r="G23" s="92">
        <v>100.3</v>
      </c>
      <c r="H23" s="92">
        <v>101.9</v>
      </c>
      <c r="I23" s="92">
        <v>96.2</v>
      </c>
      <c r="J23" s="36">
        <v>296.4</v>
      </c>
      <c r="K23" s="42">
        <v>12</v>
      </c>
      <c r="L23" s="105" t="s">
        <v>115</v>
      </c>
      <c r="M23" s="105"/>
      <c r="N23" s="105"/>
      <c r="O23" s="105"/>
    </row>
    <row r="24" spans="1:11" ht="15.75">
      <c r="A24" s="39" t="s">
        <v>75</v>
      </c>
      <c r="B24" s="109" t="s">
        <v>95</v>
      </c>
      <c r="C24" s="39" t="s">
        <v>18</v>
      </c>
      <c r="D24" s="114" t="s">
        <v>52</v>
      </c>
      <c r="E24" s="36">
        <v>2005</v>
      </c>
      <c r="F24" s="36">
        <v>40876</v>
      </c>
      <c r="G24" s="92">
        <v>95.5</v>
      </c>
      <c r="H24" s="92">
        <v>97.8</v>
      </c>
      <c r="I24" s="92">
        <v>99.6</v>
      </c>
      <c r="J24" s="36">
        <f>SUM(G24:I24)</f>
        <v>292.9</v>
      </c>
      <c r="K24" s="36">
        <v>8</v>
      </c>
    </row>
    <row r="25" spans="1:11" ht="15.75">
      <c r="A25" s="74" t="s">
        <v>76</v>
      </c>
      <c r="B25" s="108" t="s">
        <v>85</v>
      </c>
      <c r="C25" s="39" t="s">
        <v>18</v>
      </c>
      <c r="D25" s="109" t="s">
        <v>52</v>
      </c>
      <c r="E25" s="42">
        <v>2005</v>
      </c>
      <c r="F25" s="36">
        <v>42587</v>
      </c>
      <c r="G25" s="92">
        <v>97.8</v>
      </c>
      <c r="H25" s="92">
        <v>99.7</v>
      </c>
      <c r="I25" s="92">
        <v>94.4</v>
      </c>
      <c r="J25" s="36">
        <f>SUM(G25:I25)</f>
        <v>291.9</v>
      </c>
      <c r="K25" s="42">
        <v>10</v>
      </c>
    </row>
    <row r="26" spans="1:11" ht="15.75">
      <c r="A26" s="76"/>
      <c r="B26" s="117"/>
      <c r="C26" s="76"/>
      <c r="D26" s="130"/>
      <c r="E26" s="79"/>
      <c r="F26" s="87"/>
      <c r="G26" s="131"/>
      <c r="H26" s="131"/>
      <c r="I26" s="131"/>
      <c r="J26" s="87"/>
      <c r="K26" s="79"/>
    </row>
    <row r="27" ht="15.75">
      <c r="A27" s="58"/>
    </row>
    <row r="28" spans="1:11" ht="15.75">
      <c r="A28" s="58"/>
      <c r="B28" s="5" t="s">
        <v>14</v>
      </c>
      <c r="C28" s="58"/>
      <c r="D28" s="59"/>
      <c r="E28" s="41"/>
      <c r="F28" s="41"/>
      <c r="G28" s="41"/>
      <c r="H28" s="6" t="s">
        <v>15</v>
      </c>
      <c r="J28" s="41"/>
      <c r="K28" s="41"/>
    </row>
    <row r="29" spans="1:11" ht="15.75">
      <c r="A29" s="58"/>
      <c r="B29" s="6" t="s">
        <v>19</v>
      </c>
      <c r="C29" s="41"/>
      <c r="D29" s="60"/>
      <c r="E29" s="41"/>
      <c r="F29" s="61"/>
      <c r="G29" s="41"/>
      <c r="H29" s="6" t="s">
        <v>16</v>
      </c>
      <c r="J29" s="41"/>
      <c r="K29" s="41"/>
    </row>
    <row r="30" spans="1:11" ht="15.75">
      <c r="A30" s="58"/>
      <c r="B30" s="6" t="s">
        <v>20</v>
      </c>
      <c r="C30" s="58"/>
      <c r="D30" s="7"/>
      <c r="E30" s="7"/>
      <c r="F30" s="7"/>
      <c r="G30" s="7"/>
      <c r="H30" s="6" t="s">
        <v>27</v>
      </c>
      <c r="J30" s="41"/>
      <c r="K30" s="41"/>
    </row>
    <row r="31" ht="15.75">
      <c r="K31" s="41"/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Jitka</cp:lastModifiedBy>
  <cp:lastPrinted>2018-12-22T07:04:46Z</cp:lastPrinted>
  <dcterms:created xsi:type="dcterms:W3CDTF">2007-07-22T07:34:34Z</dcterms:created>
  <dcterms:modified xsi:type="dcterms:W3CDTF">2018-12-22T15:47:08Z</dcterms:modified>
  <cp:category/>
  <cp:version/>
  <cp:contentType/>
  <cp:contentStatus/>
</cp:coreProperties>
</file>